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0" windowWidth="17660" windowHeight="12140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<sst xmlns="http://schemas.openxmlformats.org/spreadsheetml/2006/main" count="17" uniqueCount="17">
  <si>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theta</t>
  </si>
  <si>
    <t>y=
r sin(theta)</t>
  </si>
  <si>
    <t>x=
r cos(theta)</t>
  </si>
  <si>
    <t>The Equiangular Spiral</t>
  </si>
  <si>
    <t xml:space="preserve"> =degrees between radius and curve at all points</t>
  </si>
  <si>
    <t>F=</t>
  </si>
  <si>
    <t>r=
F^(theta/2/Pi)</t>
  </si>
  <si>
    <t>The angle between line from the centre point to a point on the curve (the radius)</t>
  </si>
  <si>
    <t>and the direction of the curve at that point (the tangent) is constant too</t>
  </si>
  <si>
    <t>Alter box B1 to change the expansion factor F</t>
  </si>
  <si>
    <t>e.g. For k=1, we have a circle and the angle is 90 degrees</t>
  </si>
  <si>
    <t>Use F=1.618033989 for the "golden spiral"</t>
  </si>
  <si>
    <t>angle =</t>
  </si>
  <si>
    <t>degrees</t>
  </si>
  <si>
    <t>has F=</t>
  </si>
  <si>
    <t>To compute F for a given angle, input the angle below:</t>
  </si>
  <si>
    <r>
      <t>F</t>
    </r>
    <r>
      <rPr>
        <sz val="10"/>
        <rFont val="Verdana"/>
        <family val="0"/>
      </rPr>
      <t xml:space="preserve"> is the factor that the curve has expanded by in one complete turn.</t>
    </r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</si>
</sst>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color indexed="10"/>
      <name val="Verdana"/>
      <family val="0"/>
    </font>
    <font>
      <sz val="8.5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12"/>
      <color indexed="14"/>
      <name val="Verdana"/>
      <family val="0"/>
    </font>
    <font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Golden Section Spiral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7205"/>
          <c:h val="0.80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Sheet1!$C$3:$C$59</c:f>
              <c:numCache/>
            </c:numRef>
          </c:xVal>
          <c:yVal>
            <c:numRef>
              <c:f>Sheet1!$D$3:$D$59</c:f>
              <c:numCache/>
            </c:numRef>
          </c:yVal>
          <c:smooth val="0"/>
        </c:ser>
        <c:axId val="19913534"/>
        <c:axId val="45004079"/>
      </c:scatterChart>
      <c:valAx>
        <c:axId val="1991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04079"/>
        <c:crosses val="autoZero"/>
        <c:crossBetween val="midCat"/>
        <c:dispUnits/>
      </c:valAx>
      <c:valAx>
        <c:axId val="45004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13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4</xdr:col>
      <xdr:colOff>581025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0" y="981075"/>
        <a:ext cx="397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B1" sqref="B1"/>
    </sheetView>
  </sheetViews>
  <sheetFormatPr defaultColWidth="11.00390625" defaultRowHeight="12.75"/>
  <cols>
    <col min="1" max="1" width="6.875" style="0" customWidth="1"/>
    <col min="2" max="2" width="16.25390625" style="0" customWidth="1"/>
    <col min="4" max="4" width="10.375" style="0" customWidth="1"/>
  </cols>
  <sheetData>
    <row r="1" spans="1:7" ht="18">
      <c r="A1" s="1" t="s">
        <v>5</v>
      </c>
      <c r="B1" s="10">
        <v>37.6</v>
      </c>
      <c r="C1" s="6" t="s">
        <v>3</v>
      </c>
      <c r="F1">
        <f>IF($B$1=1,90,360*ATAN(2*PI()/LN($B$1))/2/PI())</f>
        <v>60.00406727700052</v>
      </c>
      <c r="G1" t="s">
        <v>4</v>
      </c>
    </row>
    <row r="2" spans="1:4" s="2" customFormat="1" ht="24.75">
      <c r="A2" s="3" t="s">
        <v>0</v>
      </c>
      <c r="B2" s="4" t="s">
        <v>6</v>
      </c>
      <c r="C2" s="5" t="s">
        <v>2</v>
      </c>
      <c r="D2" s="5" t="s">
        <v>1</v>
      </c>
    </row>
    <row r="3" spans="1:6" s="2" customFormat="1" ht="12.75">
      <c r="A3">
        <v>-14.5</v>
      </c>
      <c r="B3">
        <f>POWER($B$1,A3/(2*3.1415926535))</f>
        <v>0.00023166770081122664</v>
      </c>
      <c r="C3">
        <f aca="true" t="shared" si="0" ref="C3:C24">B3*COS(A3)</f>
        <v>-8.222448884904969E-05</v>
      </c>
      <c r="D3">
        <f aca="true" t="shared" si="1" ref="D3:D24">B3*SIN(A3)</f>
        <v>-0.00021658498801318738</v>
      </c>
      <c r="F3" s="2" t="s">
        <v>16</v>
      </c>
    </row>
    <row r="4" spans="1:6" s="2" customFormat="1" ht="12.75">
      <c r="A4">
        <v>-14</v>
      </c>
      <c r="B4">
        <f aca="true" t="shared" si="2" ref="B4:B59">POWER($B$1,A4/(2*3.1415926535))</f>
        <v>0.0003091825355577161</v>
      </c>
      <c r="C4">
        <f t="shared" si="0"/>
        <v>4.22767598306067E-05</v>
      </c>
      <c r="D4">
        <f t="shared" si="1"/>
        <v>-0.0003062784939758644</v>
      </c>
      <c r="F4" s="7" t="s">
        <v>7</v>
      </c>
    </row>
    <row r="5" spans="1:6" s="2" customFormat="1" ht="12.75">
      <c r="A5">
        <v>-13.5</v>
      </c>
      <c r="B5">
        <f t="shared" si="2"/>
        <v>0.00041263343987599184</v>
      </c>
      <c r="C5">
        <f t="shared" si="0"/>
        <v>0.0002454841597548675</v>
      </c>
      <c r="D5">
        <f t="shared" si="1"/>
        <v>-0.0003316683328467469</v>
      </c>
      <c r="F5" s="7" t="s">
        <v>8</v>
      </c>
    </row>
    <row r="6" spans="1:6" s="2" customFormat="1" ht="12.75">
      <c r="A6">
        <v>-13</v>
      </c>
      <c r="B6">
        <f t="shared" si="2"/>
        <v>0.0005506984907694102</v>
      </c>
      <c r="C6">
        <f t="shared" si="0"/>
        <v>0.0004997295729981819</v>
      </c>
      <c r="D6">
        <f t="shared" si="1"/>
        <v>-0.00023138535305148634</v>
      </c>
      <c r="F6" s="7" t="s">
        <v>10</v>
      </c>
    </row>
    <row r="7" spans="1:4" s="2" customFormat="1" ht="12.75">
      <c r="A7">
        <v>-12.5</v>
      </c>
      <c r="B7">
        <f t="shared" si="2"/>
        <v>0.0007349594056818246</v>
      </c>
      <c r="C7">
        <f t="shared" si="0"/>
        <v>0.000733341230255437</v>
      </c>
      <c r="D7">
        <f t="shared" si="1"/>
        <v>4.874390226092943E-05</v>
      </c>
    </row>
    <row r="8" spans="1:4" s="2" customFormat="1" ht="12.75">
      <c r="A8">
        <v>-12</v>
      </c>
      <c r="B8">
        <f t="shared" si="2"/>
        <v>0.0009808730858250358</v>
      </c>
      <c r="C8">
        <f t="shared" si="0"/>
        <v>0.000827713636487612</v>
      </c>
      <c r="D8">
        <f t="shared" si="1"/>
        <v>0.0005263099338492306</v>
      </c>
    </row>
    <row r="9" spans="1:6" s="2" customFormat="1" ht="12.75">
      <c r="A9">
        <v>-11.5</v>
      </c>
      <c r="B9">
        <f t="shared" si="2"/>
        <v>0.001309068232963659</v>
      </c>
      <c r="C9">
        <f t="shared" si="0"/>
        <v>0.0006326789065237249</v>
      </c>
      <c r="D9">
        <f t="shared" si="1"/>
        <v>0.0011460266313635737</v>
      </c>
      <c r="F9" s="2" t="s">
        <v>9</v>
      </c>
    </row>
    <row r="10" spans="1:4" s="2" customFormat="1" ht="12.75">
      <c r="A10">
        <v>-11</v>
      </c>
      <c r="B10">
        <f t="shared" si="2"/>
        <v>0.0017470758075834023</v>
      </c>
      <c r="C10">
        <f t="shared" si="0"/>
        <v>7.732029886594064E-06</v>
      </c>
      <c r="D10">
        <f t="shared" si="1"/>
        <v>0.0017470586976850635</v>
      </c>
    </row>
    <row r="11" spans="1:6" s="2" customFormat="1" ht="12.75">
      <c r="A11">
        <v>-10.5</v>
      </c>
      <c r="B11">
        <f t="shared" si="2"/>
        <v>0.0023316384895636904</v>
      </c>
      <c r="C11">
        <f t="shared" si="0"/>
        <v>-0.0011087802045243334</v>
      </c>
      <c r="D11">
        <f t="shared" si="1"/>
        <v>0.0020511324930559275</v>
      </c>
      <c r="F11" s="2" t="s">
        <v>11</v>
      </c>
    </row>
    <row r="12" spans="1:4" s="2" customFormat="1" ht="12.75">
      <c r="A12">
        <v>-10</v>
      </c>
      <c r="B12">
        <f t="shared" si="2"/>
        <v>0.003111792872648613</v>
      </c>
      <c r="C12">
        <f t="shared" si="0"/>
        <v>-0.002611016803822478</v>
      </c>
      <c r="D12">
        <f t="shared" si="1"/>
        <v>0.0016928810154359217</v>
      </c>
    </row>
    <row r="13" spans="1:6" s="2" customFormat="1" ht="12.75">
      <c r="A13">
        <v>-9.5</v>
      </c>
      <c r="B13">
        <f t="shared" si="2"/>
        <v>0.004152982945516007</v>
      </c>
      <c r="C13">
        <f t="shared" si="0"/>
        <v>-0.004141238958426984</v>
      </c>
      <c r="D13">
        <f t="shared" si="1"/>
        <v>0.00031210132161431305</v>
      </c>
      <c r="F13" s="2" t="s">
        <v>15</v>
      </c>
    </row>
    <row r="14" spans="1:8" s="2" customFormat="1" ht="15.75">
      <c r="A14">
        <v>-9</v>
      </c>
      <c r="B14">
        <f t="shared" si="2"/>
        <v>0.005542549922696725</v>
      </c>
      <c r="C14">
        <f t="shared" si="0"/>
        <v>-0.005049984962575563</v>
      </c>
      <c r="D14">
        <f t="shared" si="1"/>
        <v>-0.0022841872785185897</v>
      </c>
      <c r="F14" s="7" t="s">
        <v>12</v>
      </c>
      <c r="G14" s="9">
        <v>75</v>
      </c>
      <c r="H14" s="7" t="s">
        <v>13</v>
      </c>
    </row>
    <row r="15" spans="1:8" s="2" customFormat="1" ht="15.75">
      <c r="A15">
        <v>-8.5</v>
      </c>
      <c r="B15">
        <f t="shared" si="2"/>
        <v>0.007397058945005744</v>
      </c>
      <c r="C15">
        <f t="shared" si="0"/>
        <v>-0.004453117529754702</v>
      </c>
      <c r="D15">
        <f t="shared" si="1"/>
        <v>-0.005906456238903398</v>
      </c>
      <c r="F15" s="2" t="s">
        <v>14</v>
      </c>
      <c r="G15" s="8">
        <f>IF(G14=90,1,EXP(2*PI()/TAN(G14*2*PI()/360)))</f>
        <v>5.384769087241588</v>
      </c>
      <c r="H15" s="7"/>
    </row>
    <row r="16" spans="1:4" s="2" customFormat="1" ht="12.75">
      <c r="A16">
        <v>-8</v>
      </c>
      <c r="B16">
        <f t="shared" si="2"/>
        <v>0.009872077256683907</v>
      </c>
      <c r="C16">
        <f t="shared" si="0"/>
        <v>-0.0014363875746087533</v>
      </c>
      <c r="D16">
        <f t="shared" si="1"/>
        <v>-0.009767021045203356</v>
      </c>
    </row>
    <row r="17" spans="1:4" s="2" customFormat="1" ht="12.75">
      <c r="A17">
        <v>-7.5</v>
      </c>
      <c r="B17">
        <f t="shared" si="2"/>
        <v>0.013175224110892909</v>
      </c>
      <c r="C17">
        <f t="shared" si="0"/>
        <v>0.004566997997227059</v>
      </c>
      <c r="D17">
        <f t="shared" si="1"/>
        <v>-0.012358359910019528</v>
      </c>
    </row>
    <row r="18" spans="1:4" s="2" customFormat="1" ht="12.75">
      <c r="A18">
        <v>-7</v>
      </c>
      <c r="B18">
        <f t="shared" si="2"/>
        <v>0.017583587107234865</v>
      </c>
      <c r="C18">
        <f t="shared" si="0"/>
        <v>0.013256305959586231</v>
      </c>
      <c r="D18">
        <f t="shared" si="1"/>
        <v>-0.011552181086857785</v>
      </c>
    </row>
    <row r="19" spans="1:4" s="2" customFormat="1" ht="12.75">
      <c r="A19">
        <v>-6.5</v>
      </c>
      <c r="B19">
        <f t="shared" si="2"/>
        <v>0.023466965947250406</v>
      </c>
      <c r="C19">
        <f t="shared" si="0"/>
        <v>0.022917548557465653</v>
      </c>
      <c r="D19">
        <f t="shared" si="1"/>
        <v>-0.00504821343502968</v>
      </c>
    </row>
    <row r="20" spans="1:4" s="2" customFormat="1" ht="12.75">
      <c r="A20">
        <v>-6</v>
      </c>
      <c r="B20">
        <f t="shared" si="2"/>
        <v>0.031318893432320305</v>
      </c>
      <c r="C20">
        <f t="shared" si="0"/>
        <v>0.03007147088448325</v>
      </c>
      <c r="D20">
        <f t="shared" si="1"/>
        <v>0.008750984211430845</v>
      </c>
    </row>
    <row r="21" spans="1:4" ht="12.75">
      <c r="A21">
        <v>-5.5</v>
      </c>
      <c r="B21">
        <f t="shared" si="2"/>
        <v>0.041798035929734814</v>
      </c>
      <c r="C21">
        <f t="shared" si="0"/>
        <v>0.029621004688143146</v>
      </c>
      <c r="D21">
        <f t="shared" si="1"/>
        <v>0.02949019987806804</v>
      </c>
    </row>
    <row r="22" spans="1:4" ht="12.75">
      <c r="A22">
        <v>-5</v>
      </c>
      <c r="B22">
        <f t="shared" si="2"/>
        <v>0.05578344622420358</v>
      </c>
      <c r="C22">
        <f t="shared" si="0"/>
        <v>0.015823654268627942</v>
      </c>
      <c r="D22">
        <f t="shared" si="1"/>
        <v>0.053492100708754604</v>
      </c>
    </row>
    <row r="23" spans="1:4" ht="12.75">
      <c r="A23">
        <v>-4.5</v>
      </c>
      <c r="B23">
        <f t="shared" si="2"/>
        <v>0.07444830369254041</v>
      </c>
      <c r="C23">
        <f t="shared" si="0"/>
        <v>-0.015693389693134524</v>
      </c>
      <c r="D23">
        <f t="shared" si="1"/>
        <v>0.0727754590685359</v>
      </c>
    </row>
    <row r="24" spans="1:4" ht="12.75">
      <c r="A24">
        <v>-4</v>
      </c>
      <c r="B24">
        <f t="shared" si="2"/>
        <v>0.09935832756585583</v>
      </c>
      <c r="C24">
        <f t="shared" si="0"/>
        <v>-0.06494493699309883</v>
      </c>
      <c r="D24">
        <f t="shared" si="1"/>
        <v>0.0751946302314622</v>
      </c>
    </row>
    <row r="25" spans="1:4" ht="12.75">
      <c r="A25">
        <v>-3.5</v>
      </c>
      <c r="B25">
        <f t="shared" si="2"/>
        <v>0.1326031187688844</v>
      </c>
      <c r="C25">
        <f aca="true" t="shared" si="3" ref="C25:C33">B25*COS(A25)</f>
        <v>-0.1241770773267375</v>
      </c>
      <c r="D25">
        <f aca="true" t="shared" si="4" ref="D25:D33">B25*SIN(A25)</f>
        <v>0.046514950003459274</v>
      </c>
    </row>
    <row r="26" spans="1:4" ht="12.75">
      <c r="A26">
        <v>-3</v>
      </c>
      <c r="B26">
        <f t="shared" si="2"/>
        <v>0.17697144807092555</v>
      </c>
      <c r="C26">
        <f t="shared" si="3"/>
        <v>-0.17520040570273165</v>
      </c>
      <c r="D26">
        <f t="shared" si="4"/>
        <v>-0.024974212178135384</v>
      </c>
    </row>
    <row r="27" spans="1:4" ht="12.75">
      <c r="A27">
        <v>-2.5</v>
      </c>
      <c r="B27">
        <f t="shared" si="2"/>
        <v>0.23618519476081387</v>
      </c>
      <c r="C27">
        <f t="shared" si="3"/>
        <v>-0.18921826086933513</v>
      </c>
      <c r="D27">
        <f t="shared" si="4"/>
        <v>-0.14135025991411485</v>
      </c>
    </row>
    <row r="28" spans="1:4" ht="12.75">
      <c r="A28">
        <v>-2</v>
      </c>
      <c r="B28">
        <f t="shared" si="2"/>
        <v>0.3152115600130424</v>
      </c>
      <c r="C28">
        <f t="shared" si="3"/>
        <v>-0.13117429354251733</v>
      </c>
      <c r="D28">
        <f t="shared" si="4"/>
        <v>-0.2866210604255684</v>
      </c>
    </row>
    <row r="29" spans="1:4" ht="12.75">
      <c r="A29">
        <v>-1.5</v>
      </c>
      <c r="B29">
        <f t="shared" si="2"/>
        <v>0.420679745258701</v>
      </c>
      <c r="C29">
        <f t="shared" si="3"/>
        <v>0.029757707977882616</v>
      </c>
      <c r="D29">
        <f t="shared" si="4"/>
        <v>-0.41962593686142496</v>
      </c>
    </row>
    <row r="30" spans="1:4" ht="12.75">
      <c r="A30">
        <v>-1</v>
      </c>
      <c r="B30">
        <f t="shared" si="2"/>
        <v>0.5614370490206737</v>
      </c>
      <c r="C30">
        <f t="shared" si="3"/>
        <v>0.30334573218567384</v>
      </c>
      <c r="D30">
        <f t="shared" si="4"/>
        <v>-0.47243298654706556</v>
      </c>
    </row>
    <row r="31" spans="1:4" ht="12.75">
      <c r="A31">
        <v>-0.75</v>
      </c>
      <c r="B31">
        <f t="shared" si="2"/>
        <v>0.6485982926732855</v>
      </c>
      <c r="C31">
        <f t="shared" si="3"/>
        <v>0.4745721511196077</v>
      </c>
      <c r="D31">
        <f t="shared" si="4"/>
        <v>-0.4421097359710699</v>
      </c>
    </row>
    <row r="32" spans="1:4" ht="12.75">
      <c r="A32">
        <v>-0.5</v>
      </c>
      <c r="B32">
        <f t="shared" si="2"/>
        <v>0.7492910309223471</v>
      </c>
      <c r="C32">
        <f t="shared" si="3"/>
        <v>0.6575647425183119</v>
      </c>
      <c r="D32">
        <f t="shared" si="4"/>
        <v>-0.3592292560712448</v>
      </c>
    </row>
    <row r="33" spans="1:4" ht="12.75">
      <c r="A33">
        <v>-0.25</v>
      </c>
      <c r="B33">
        <f t="shared" si="2"/>
        <v>0.8656159835182962</v>
      </c>
      <c r="C33">
        <f t="shared" si="3"/>
        <v>0.8387060788621539</v>
      </c>
      <c r="D33">
        <f t="shared" si="4"/>
        <v>-0.21415682151642434</v>
      </c>
    </row>
    <row r="34" spans="1:4" ht="12.75">
      <c r="A34">
        <v>0</v>
      </c>
      <c r="B34">
        <f t="shared" si="2"/>
        <v>1</v>
      </c>
      <c r="C34">
        <f>B34*COS(A34)</f>
        <v>1</v>
      </c>
      <c r="D34">
        <f>B34*SIN(A34)</f>
        <v>0</v>
      </c>
    </row>
    <row r="35" spans="1:4" ht="12.75">
      <c r="A35">
        <v>0.25</v>
      </c>
      <c r="B35">
        <f t="shared" si="2"/>
        <v>1.1552466902650065</v>
      </c>
      <c r="C35">
        <f aca="true" t="shared" si="5" ref="C35:C49">B35*COS(A35)</f>
        <v>1.1193328683378745</v>
      </c>
      <c r="D35">
        <f aca="true" t="shared" si="6" ref="D35:D49">B35*SIN(A35)</f>
        <v>0.28581260508724615</v>
      </c>
    </row>
    <row r="36" spans="1:4" ht="12.75">
      <c r="A36">
        <v>0.5</v>
      </c>
      <c r="B36">
        <f t="shared" si="2"/>
        <v>1.334594915368252</v>
      </c>
      <c r="C36">
        <f t="shared" si="5"/>
        <v>1.1712172249147357</v>
      </c>
      <c r="D36">
        <f t="shared" si="6"/>
        <v>0.6398388861188549</v>
      </c>
    </row>
    <row r="37" spans="1:4" ht="12.75">
      <c r="A37">
        <v>0.75</v>
      </c>
      <c r="B37">
        <f t="shared" si="2"/>
        <v>1.5417863588236793</v>
      </c>
      <c r="C37">
        <f t="shared" si="5"/>
        <v>1.1281079169327848</v>
      </c>
      <c r="D37">
        <f t="shared" si="6"/>
        <v>1.050941341849464</v>
      </c>
    </row>
    <row r="38" spans="1:4" ht="12.75">
      <c r="A38">
        <v>1</v>
      </c>
      <c r="B38">
        <f t="shared" si="2"/>
        <v>1.7811435881267912</v>
      </c>
      <c r="C38">
        <f t="shared" si="5"/>
        <v>0.9623559877471575</v>
      </c>
      <c r="D38">
        <f t="shared" si="6"/>
        <v>1.4987806491853213</v>
      </c>
    </row>
    <row r="39" spans="1:4" ht="12.75">
      <c r="A39">
        <v>1.25</v>
      </c>
      <c r="B39">
        <f t="shared" si="2"/>
        <v>2.0576602350702133</v>
      </c>
      <c r="C39">
        <f t="shared" si="5"/>
        <v>0.6488262863291435</v>
      </c>
      <c r="D39">
        <f t="shared" si="6"/>
        <v>1.9526879149412324</v>
      </c>
    </row>
    <row r="40" spans="1:4" ht="12.75">
      <c r="A40">
        <v>1.5</v>
      </c>
      <c r="B40">
        <f t="shared" si="2"/>
        <v>2.377105176254779</v>
      </c>
      <c r="C40">
        <f t="shared" si="5"/>
        <v>0.16814976823807476</v>
      </c>
      <c r="D40">
        <f t="shared" si="6"/>
        <v>2.3711504959446894</v>
      </c>
    </row>
    <row r="41" spans="1:4" ht="12.75">
      <c r="A41">
        <v>1.75</v>
      </c>
      <c r="B41">
        <f t="shared" si="2"/>
        <v>2.7461428872801488</v>
      </c>
      <c r="C41">
        <f t="shared" si="5"/>
        <v>-0.4894891379075943</v>
      </c>
      <c r="D41">
        <f t="shared" si="6"/>
        <v>2.702166009191484</v>
      </c>
    </row>
    <row r="42" spans="1:4" ht="12.75">
      <c r="A42">
        <v>2</v>
      </c>
      <c r="B42">
        <f t="shared" si="2"/>
        <v>3.1724724815251806</v>
      </c>
      <c r="C42">
        <f t="shared" si="5"/>
        <v>-1.3202143872195666</v>
      </c>
      <c r="D42">
        <f t="shared" si="6"/>
        <v>2.884721064126132</v>
      </c>
    </row>
    <row r="43" spans="1:4" ht="12.75">
      <c r="A43">
        <v>2.25</v>
      </c>
      <c r="B43">
        <f t="shared" si="2"/>
        <v>3.664988334238776</v>
      </c>
      <c r="C43">
        <f t="shared" si="5"/>
        <v>-2.3022489991553488</v>
      </c>
      <c r="D43">
        <f t="shared" si="6"/>
        <v>2.8516291897781016</v>
      </c>
    </row>
    <row r="44" spans="1:4" ht="12.75">
      <c r="A44">
        <v>2.5</v>
      </c>
      <c r="B44">
        <f t="shared" si="2"/>
        <v>4.233965642989205</v>
      </c>
      <c r="C44">
        <f t="shared" si="5"/>
        <v>-3.3920145433258697</v>
      </c>
      <c r="D44">
        <f t="shared" si="6"/>
        <v>2.5339104964222368</v>
      </c>
    </row>
    <row r="45" spans="1:4" ht="12.75">
      <c r="A45">
        <v>2.75</v>
      </c>
      <c r="B45">
        <f t="shared" si="2"/>
        <v>4.8912747957590295</v>
      </c>
      <c r="C45">
        <f t="shared" si="5"/>
        <v>-4.521016928265088</v>
      </c>
      <c r="D45">
        <f t="shared" si="6"/>
        <v>1.866808790949957</v>
      </c>
    </row>
    <row r="46" spans="1:4" ht="12.75">
      <c r="A46">
        <v>3</v>
      </c>
      <c r="B46">
        <f t="shared" si="2"/>
        <v>5.6506290189772646</v>
      </c>
      <c r="C46">
        <f t="shared" si="5"/>
        <v>-5.594080329860228</v>
      </c>
      <c r="D46">
        <f t="shared" si="6"/>
        <v>0.7974168127013911</v>
      </c>
    </row>
    <row r="47" spans="1:4" ht="12.75">
      <c r="A47">
        <v>3.25</v>
      </c>
      <c r="B47">
        <f t="shared" si="2"/>
        <v>6.527870472088885</v>
      </c>
      <c r="C47">
        <f t="shared" si="5"/>
        <v>-6.489549757913486</v>
      </c>
      <c r="D47">
        <f t="shared" si="6"/>
        <v>-0.706283823922779</v>
      </c>
    </row>
    <row r="48" spans="1:4" ht="12.75">
      <c r="A48">
        <v>3.5</v>
      </c>
      <c r="B48">
        <f t="shared" si="2"/>
        <v>7.541300757359352</v>
      </c>
      <c r="C48">
        <f t="shared" si="5"/>
        <v>-7.062101525100312</v>
      </c>
      <c r="D48">
        <f t="shared" si="6"/>
        <v>-2.645361820644688</v>
      </c>
    </row>
    <row r="49" spans="1:4" ht="12.75">
      <c r="A49">
        <v>3.75</v>
      </c>
      <c r="B49">
        <f t="shared" si="2"/>
        <v>8.712062740232376</v>
      </c>
      <c r="C49">
        <f t="shared" si="5"/>
        <v>-7.148764603227011</v>
      </c>
      <c r="D49">
        <f t="shared" si="6"/>
        <v>-4.979478068773254</v>
      </c>
    </row>
    <row r="50" spans="1:4" ht="12.75">
      <c r="A50">
        <v>4</v>
      </c>
      <c r="B50">
        <f t="shared" si="2"/>
        <v>10.064581646034537</v>
      </c>
      <c r="C50">
        <f aca="true" t="shared" si="7" ref="C50:C56">B50*COS(A50)</f>
        <v>-6.578649589591466</v>
      </c>
      <c r="D50">
        <f aca="true" t="shared" si="8" ref="D50:D56">B50*SIN(A50)</f>
        <v>-7.616900503949313</v>
      </c>
    </row>
    <row r="51" spans="1:4" ht="12.75">
      <c r="A51">
        <v>4.25</v>
      </c>
      <c r="B51">
        <f t="shared" si="2"/>
        <v>11.627074635483327</v>
      </c>
      <c r="C51">
        <f t="shared" si="7"/>
        <v>-5.186692539183085</v>
      </c>
      <c r="D51">
        <f t="shared" si="8"/>
        <v>-10.406108066087064</v>
      </c>
    </row>
    <row r="52" spans="1:4" ht="12.75">
      <c r="A52">
        <v>4.5</v>
      </c>
      <c r="B52">
        <f t="shared" si="2"/>
        <v>13.432139490106318</v>
      </c>
      <c r="C52">
        <f t="shared" si="7"/>
        <v>-2.831438581882707</v>
      </c>
      <c r="D52">
        <f t="shared" si="8"/>
        <v>-13.130320896257624</v>
      </c>
    </row>
    <row r="53" spans="1:4" ht="12.75">
      <c r="A53">
        <v>4.75</v>
      </c>
      <c r="B53">
        <f t="shared" si="2"/>
        <v>15.517434689123212</v>
      </c>
      <c r="C53">
        <f t="shared" si="7"/>
        <v>0.5834889516096019</v>
      </c>
      <c r="D53">
        <f t="shared" si="8"/>
        <v>-15.506460588237212</v>
      </c>
    </row>
    <row r="54" spans="1:4" ht="12.75">
      <c r="A54">
        <v>5</v>
      </c>
      <c r="B54">
        <f t="shared" si="2"/>
        <v>17.926465066012994</v>
      </c>
      <c r="C54">
        <f t="shared" si="7"/>
        <v>5.0850602582554245</v>
      </c>
      <c r="D54">
        <f t="shared" si="8"/>
        <v>-17.1901225107006</v>
      </c>
    </row>
    <row r="55" spans="1:4" ht="12.75">
      <c r="A55">
        <v>5.25</v>
      </c>
      <c r="B55">
        <f t="shared" si="2"/>
        <v>20.70948943566278</v>
      </c>
      <c r="C55">
        <f t="shared" si="7"/>
        <v>10.605028781096232</v>
      </c>
      <c r="D55">
        <f t="shared" si="8"/>
        <v>-17.788094817544366</v>
      </c>
    </row>
    <row r="56" spans="1:4" ht="12.75">
      <c r="A56">
        <v>5.5</v>
      </c>
      <c r="B56">
        <f t="shared" si="2"/>
        <v>23.924569127627535</v>
      </c>
      <c r="C56">
        <f t="shared" si="7"/>
        <v>16.95461900369145</v>
      </c>
      <c r="D56">
        <f t="shared" si="8"/>
        <v>-16.87974829143768</v>
      </c>
    </row>
    <row r="57" spans="1:4" ht="12.75">
      <c r="A57">
        <v>5.75</v>
      </c>
      <c r="B57">
        <f t="shared" si="2"/>
        <v>27.63877930070807</v>
      </c>
      <c r="C57">
        <f>B57*COS(A57)</f>
        <v>23.80230715337059</v>
      </c>
      <c r="D57">
        <f>B57*SIN(A57)</f>
        <v>-14.048213246169496</v>
      </c>
    </row>
    <row r="58" spans="1:4" ht="12.75">
      <c r="A58">
        <v>6</v>
      </c>
      <c r="B58">
        <f t="shared" si="2"/>
        <v>31.92960831010796</v>
      </c>
      <c r="C58">
        <f>B58*COS(A58)</f>
        <v>30.657861163750265</v>
      </c>
      <c r="D58">
        <f>B58*SIN(A58)</f>
        <v>-8.921627413265378</v>
      </c>
    </row>
    <row r="59" spans="1:4" ht="12.75">
      <c r="A59">
        <v>6.25</v>
      </c>
      <c r="B59">
        <f t="shared" si="2"/>
        <v>36.88657432171028</v>
      </c>
      <c r="C59">
        <f>B59*COS(A59)</f>
        <v>36.866265246128094</v>
      </c>
      <c r="D59">
        <f>B59*SIN(A59)</f>
        <v>-1.223867637117574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Knott</dc:creator>
  <cp:keywords/>
  <dc:description/>
  <cp:lastModifiedBy>Ron Knott</cp:lastModifiedBy>
  <dcterms:created xsi:type="dcterms:W3CDTF">2006-07-11T07:19:35Z</dcterms:created>
  <cp:category/>
  <cp:version/>
  <cp:contentType/>
  <cp:contentStatus/>
</cp:coreProperties>
</file>